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Ерин А.М\№0127-Proc-2020 Реализация бу автотранспорта На 31.07\Документы на сайты\"/>
    </mc:Choice>
  </mc:AlternateContent>
  <bookViews>
    <workbookView xWindow="0" yWindow="0" windowWidth="20490" windowHeight="762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L9" i="2" l="1"/>
  <c r="M12" i="2" l="1"/>
  <c r="L11" i="2"/>
  <c r="K11" i="2"/>
  <c r="L10" i="2" l="1"/>
  <c r="K10" i="2"/>
  <c r="L12" i="2" l="1"/>
  <c r="G14" i="2" l="1"/>
  <c r="G15" i="2"/>
  <c r="K9" i="2"/>
</calcChain>
</file>

<file path=xl/sharedStrings.xml><?xml version="1.0" encoding="utf-8"?>
<sst xmlns="http://schemas.openxmlformats.org/spreadsheetml/2006/main" count="63" uniqueCount="56">
  <si>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</si>
  <si>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</si>
  <si>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</si>
  <si>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</si>
  <si>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</si>
  <si>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Номер модели/
 Model num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</si>
  <si>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</si>
  <si>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</si>
  <si>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</si>
  <si>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</si>
  <si>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</si>
  <si>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</si>
  <si>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</si>
  <si>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</si>
  <si>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</si>
  <si>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(подпись, печать/signature, seal)</t>
  </si>
  <si>
    <t>(Ф.И.О., должность/Name, title)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</si>
  <si>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</si>
  <si>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</si>
  <si>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</si>
  <si>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</si>
  <si>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t>RUR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</si>
  <si>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</si>
  <si>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</si>
  <si>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Цена за ед. без НДС, руб/ Price per ea excl VAT, RUB</t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</si>
  <si>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</si>
  <si>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</si>
  <si>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Итого сумма без НДС составляет…/ Total amount excluding VAT ….</t>
  </si>
  <si>
    <t>Срок / Delivery</t>
  </si>
  <si>
    <t>Технические характеристики, оценка состояния, наработка/ 
technic</t>
  </si>
  <si>
    <t>НЕОБХОДИМО ЗАПОЛНИТЬ СУММУ С НДС НА ИНТЕРЕСУЮЩИЕ ВАС ПОЗИЦИИ.</t>
  </si>
  <si>
    <t xml:space="preserve">Итого НДС (20%) составляет :…/ Total Vat  (20%) </t>
  </si>
  <si>
    <t>Начальная минимальная цена с НДС 20%, руб / Jump-off price, incl VAT 20%, RUB</t>
  </si>
  <si>
    <t>Цена за ед. C НДС 20%, руб/ Price per ea incl VAT 20%, RUB</t>
  </si>
  <si>
    <r>
      <t>Условия поставки: вывоз со склада</t>
    </r>
    <r>
      <rPr>
        <i/>
        <u/>
        <sz val="16"/>
        <color theme="1"/>
        <rFont val="Times New Roman"/>
        <family val="1"/>
        <charset val="204"/>
      </rPr>
      <t xml:space="preserve">
</t>
    </r>
    <r>
      <rPr>
        <u/>
        <sz val="16"/>
        <color theme="1"/>
        <rFont val="Times New Roman"/>
        <family val="1"/>
        <charset val="204"/>
      </rPr>
      <t>Terms of delivery: buyer’s warehouse/seller’s warehouse, warehouse address(pick one or propose your own variant).</t>
    </r>
  </si>
  <si>
    <t>ЦР</t>
  </si>
  <si>
    <t>Допускается предоставление Предложения Покупателя на любое количество единиц техники</t>
  </si>
  <si>
    <t>Покупатель ознакомлен с техническим состоянием техники</t>
  </si>
  <si>
    <t>Склад НПС Астраханская
РФ, Астраханская обл., Енотаевский район, 578 км. нефтепровода КТК в границах муниципального образования «Средневолжский сельсовет».
/Warehouse Astrakhan PS
RF, Astrakhan Oblast, Enotaevsky region, CPC Pipeline 578 km within the area of Srednevolzhsky Selsovet Municipal Entity.</t>
  </si>
  <si>
    <t>СЗАП 8357 прицеп бортовой; идентификационный номер (VIN) X1W83570030008686; 2003 года выпуска; модель № двигателя отсутствует; шасси (рама) № 0008686; № кузова отсутствует; цвет кузова ( прицепа) серый.</t>
  </si>
  <si>
    <t>Автобус НЕФАЗ 42111-10-11 , 2008 г.в.</t>
  </si>
  <si>
    <t>Мастерская ПАРМ на шасси Урал 5728-01, 2003 г.в.</t>
  </si>
  <si>
    <t>А 440 РР 93</t>
  </si>
  <si>
    <t>К 657 МУ 23</t>
  </si>
  <si>
    <t>Гос. Номер</t>
  </si>
  <si>
    <t>СЗАП 8357</t>
  </si>
  <si>
    <t>5728-01</t>
  </si>
  <si>
    <t>42111-10-11</t>
  </si>
  <si>
    <t>ЗР</t>
  </si>
  <si>
    <t>В соответствии с Актом тех состояния</t>
  </si>
  <si>
    <t>FA43077/ FNO-04827</t>
  </si>
  <si>
    <t>FA41191/ FNO-04832</t>
  </si>
  <si>
    <t>FA55760/ FNO-19129</t>
  </si>
  <si>
    <t>Закупка № 0127-PROC-2020 Реализация б/у транспортных средств ЦР, ЗР./ Sale of used vehicles in the Сentral and Western Regions</t>
  </si>
  <si>
    <t xml:space="preserve">Склад НПС Кропоткинская 
РФ, Краснодарский край, Кавказский район.  
/ Warehouse Kropotkinskay
Terminal СРС 
 RF, Krasnodar Krai, Kavkaz region
</t>
  </si>
  <si>
    <t>КТ 4453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</si>
</sst>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8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164" fontId="2" fillId="0" borderId="0" xfId="0" applyNumberFormat="1" applyFont="1"/>
    <xf numFmtId="0" fontId="13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/>
    </xf>
    <xf numFmtId="0" fontId="8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2" fillId="0" borderId="1" xfId="2" applyFont="1" applyFill="1" applyBorder="1" applyAlignment="1">
      <alignment horizontal="center" vertical="center" wrapText="1"/>
    </xf>
    <xf numFmtId="164" fontId="5" fillId="3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vertical="center" wrapText="1"/>
    </xf>
    <xf numFmtId="164" fontId="5" fillId="4" borderId="6" xfId="2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A7" zoomScale="55" zoomScaleNormal="55" workbookViewId="0">
      <selection activeCell="G9" sqref="G9"/>
    </sheetView>
  </sheetViews>
  <sheetFormatPr defaultRowHeight="15" x14ac:dyDescent="0.25"/>
  <cols>
    <col min="1" max="1" width="6.42578125" customWidth="1"/>
    <col min="2" max="2" width="18.28515625" bestFit="1" customWidth="1"/>
    <col min="3" max="3" width="9.85546875" customWidth="1"/>
    <col min="4" max="4" width="88.5703125" customWidth="1"/>
    <col min="5" max="5" width="20.140625" bestFit="1" customWidth="1"/>
    <col min="6" max="6" width="23" customWidth="1"/>
    <col min="7" max="7" width="24" customWidth="1"/>
    <col min="8" max="8" width="9.85546875" customWidth="1"/>
    <col min="9" max="9" width="11.140625" customWidth="1"/>
    <col min="10" max="10" width="29.7109375" customWidth="1"/>
    <col min="11" max="11" width="31.42578125" customWidth="1"/>
    <col min="12" max="12" width="18.7109375" customWidth="1"/>
    <col min="13" max="13" width="37.28515625" customWidth="1"/>
    <col min="14" max="14" width="13.5703125" customWidth="1"/>
    <col min="15" max="15" width="14.28515625" customWidth="1"/>
    <col min="16" max="16" width="66.42578125" customWidth="1"/>
  </cols>
  <sheetData>
    <row r="1" spans="1:16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0.25" x14ac:dyDescent="0.25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20.25" x14ac:dyDescent="0.25">
      <c r="A3" s="49" t="s">
        <v>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16" ht="20.25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20.25" x14ac:dyDescent="0.25">
      <c r="A5" s="51" t="s">
        <v>18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39" customHeight="1" x14ac:dyDescent="0.25">
      <c r="A6" s="52" t="s">
        <v>53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ht="116.25" x14ac:dyDescent="0.35">
      <c r="A7" s="5"/>
      <c r="B7" s="6"/>
      <c r="C7" s="6"/>
      <c r="D7" s="6"/>
      <c r="E7" s="6"/>
      <c r="F7" s="6"/>
      <c r="G7" s="6"/>
      <c r="H7" s="6"/>
      <c r="I7" s="6"/>
      <c r="J7" s="11"/>
      <c r="K7" s="11"/>
      <c r="L7" s="11"/>
      <c r="M7" s="22" t="s">
        <v>30</v>
      </c>
      <c r="N7" s="11"/>
      <c r="O7" s="11"/>
      <c r="P7" s="11"/>
    </row>
    <row r="8" spans="1:16" ht="139.15" customHeight="1" x14ac:dyDescent="0.25">
      <c r="A8" s="9" t="s">
        <v>9</v>
      </c>
      <c r="B8" s="9" t="s">
        <v>20</v>
      </c>
      <c r="C8" s="9" t="s">
        <v>3</v>
      </c>
      <c r="D8" s="9" t="s">
        <v>4</v>
      </c>
      <c r="E8" s="9" t="s">
        <v>5</v>
      </c>
      <c r="F8" s="9" t="s">
        <v>44</v>
      </c>
      <c r="G8" s="9" t="s">
        <v>29</v>
      </c>
      <c r="H8" s="9" t="s">
        <v>1</v>
      </c>
      <c r="I8" s="9" t="s">
        <v>10</v>
      </c>
      <c r="J8" s="9" t="s">
        <v>23</v>
      </c>
      <c r="K8" s="9" t="s">
        <v>32</v>
      </c>
      <c r="L8" s="9" t="s">
        <v>24</v>
      </c>
      <c r="M8" s="21" t="s">
        <v>33</v>
      </c>
      <c r="N8" s="9" t="s">
        <v>8</v>
      </c>
      <c r="O8" s="9" t="s">
        <v>28</v>
      </c>
      <c r="P8" s="9" t="s">
        <v>22</v>
      </c>
    </row>
    <row r="9" spans="1:16" ht="188.25" customHeight="1" x14ac:dyDescent="0.25">
      <c r="A9" s="23">
        <v>1</v>
      </c>
      <c r="B9" s="24" t="s">
        <v>50</v>
      </c>
      <c r="C9" s="25" t="s">
        <v>35</v>
      </c>
      <c r="D9" s="26" t="s">
        <v>39</v>
      </c>
      <c r="E9" s="38" t="s">
        <v>45</v>
      </c>
      <c r="F9" s="38" t="s">
        <v>55</v>
      </c>
      <c r="G9" s="38" t="s">
        <v>49</v>
      </c>
      <c r="H9" s="27" t="s">
        <v>7</v>
      </c>
      <c r="I9" s="28">
        <v>1</v>
      </c>
      <c r="J9" s="29">
        <v>117000</v>
      </c>
      <c r="K9" s="29">
        <f t="shared" ref="K9:K10" si="0">J9*1.2</f>
        <v>140400</v>
      </c>
      <c r="L9" s="29">
        <f>M9*100/120</f>
        <v>0</v>
      </c>
      <c r="M9" s="30"/>
      <c r="N9" s="25" t="s">
        <v>21</v>
      </c>
      <c r="O9" s="23"/>
      <c r="P9" s="37" t="s">
        <v>38</v>
      </c>
    </row>
    <row r="10" spans="1:16" ht="114" customHeight="1" x14ac:dyDescent="0.25">
      <c r="A10" s="23">
        <v>2</v>
      </c>
      <c r="B10" s="24" t="s">
        <v>52</v>
      </c>
      <c r="C10" s="25" t="s">
        <v>48</v>
      </c>
      <c r="D10" s="26" t="s">
        <v>40</v>
      </c>
      <c r="E10" s="31" t="s">
        <v>47</v>
      </c>
      <c r="F10" s="31" t="s">
        <v>42</v>
      </c>
      <c r="G10" s="38" t="s">
        <v>49</v>
      </c>
      <c r="H10" s="27" t="s">
        <v>7</v>
      </c>
      <c r="I10" s="28">
        <v>1</v>
      </c>
      <c r="J10" s="29">
        <v>551000</v>
      </c>
      <c r="K10" s="29">
        <f t="shared" si="0"/>
        <v>661200</v>
      </c>
      <c r="L10" s="29">
        <f t="shared" ref="L10" si="1">M10*100/120</f>
        <v>0</v>
      </c>
      <c r="M10" s="30"/>
      <c r="N10" s="25" t="s">
        <v>21</v>
      </c>
      <c r="O10" s="32"/>
      <c r="P10" s="53" t="s">
        <v>54</v>
      </c>
    </row>
    <row r="11" spans="1:16" ht="134.25" customHeight="1" x14ac:dyDescent="0.25">
      <c r="A11" s="23">
        <v>3</v>
      </c>
      <c r="B11" s="24" t="s">
        <v>51</v>
      </c>
      <c r="C11" s="42" t="s">
        <v>48</v>
      </c>
      <c r="D11" s="26" t="s">
        <v>41</v>
      </c>
      <c r="E11" s="31" t="s">
        <v>46</v>
      </c>
      <c r="F11" s="31" t="s">
        <v>43</v>
      </c>
      <c r="G11" s="38" t="s">
        <v>49</v>
      </c>
      <c r="H11" s="27" t="s">
        <v>7</v>
      </c>
      <c r="I11" s="28">
        <v>1</v>
      </c>
      <c r="J11" s="29">
        <v>306000</v>
      </c>
      <c r="K11" s="29">
        <f t="shared" ref="K11" si="2">J11*1.2</f>
        <v>367200</v>
      </c>
      <c r="L11" s="29">
        <f t="shared" ref="L11" si="3">M11*100/120</f>
        <v>0</v>
      </c>
      <c r="M11" s="30"/>
      <c r="N11" s="25" t="s">
        <v>21</v>
      </c>
      <c r="O11" s="32"/>
      <c r="P11" s="54"/>
    </row>
    <row r="12" spans="1:16" ht="34.9" customHeight="1" x14ac:dyDescent="0.25">
      <c r="A12" s="46" t="s">
        <v>11</v>
      </c>
      <c r="B12" s="47"/>
      <c r="C12" s="47"/>
      <c r="D12" s="47"/>
      <c r="E12" s="47"/>
      <c r="F12" s="47"/>
      <c r="G12" s="47"/>
      <c r="H12" s="47"/>
      <c r="I12" s="48"/>
      <c r="J12" s="33"/>
      <c r="K12" s="29"/>
      <c r="L12" s="34">
        <f>SUM(L9:L11)</f>
        <v>0</v>
      </c>
      <c r="M12" s="35">
        <f>SUM(M9:M11)</f>
        <v>0</v>
      </c>
      <c r="N12" s="25"/>
      <c r="O12" s="36"/>
      <c r="P12" s="37"/>
    </row>
    <row r="13" spans="1:16" ht="39.75" customHeight="1" x14ac:dyDescent="0.25">
      <c r="A13" s="2"/>
      <c r="B13" s="1"/>
      <c r="C13" s="1"/>
      <c r="D13" s="1"/>
      <c r="E13" s="1"/>
      <c r="F13" s="1"/>
      <c r="G13" s="1"/>
      <c r="H13" s="1"/>
      <c r="I13" s="1"/>
    </row>
    <row r="14" spans="1:16" ht="28.9" customHeight="1" x14ac:dyDescent="0.3">
      <c r="A14" s="4" t="s">
        <v>27</v>
      </c>
      <c r="B14" s="10"/>
      <c r="C14" s="10"/>
      <c r="D14" s="10"/>
      <c r="E14" s="10"/>
      <c r="F14" s="10"/>
      <c r="G14" s="20">
        <f>L12</f>
        <v>0</v>
      </c>
      <c r="H14" s="10"/>
      <c r="I14" s="10"/>
      <c r="J14" s="12"/>
      <c r="K14" s="12"/>
      <c r="L14" s="12"/>
      <c r="M14" s="18"/>
      <c r="N14" s="12"/>
      <c r="O14" s="12"/>
      <c r="P14" s="12"/>
    </row>
    <row r="15" spans="1:16" ht="23.45" customHeight="1" x14ac:dyDescent="0.3">
      <c r="A15" s="4" t="s">
        <v>31</v>
      </c>
      <c r="B15" s="10"/>
      <c r="C15" s="10"/>
      <c r="D15" s="10"/>
      <c r="E15" s="10"/>
      <c r="F15" s="10"/>
      <c r="G15" s="20">
        <f>M12-L12</f>
        <v>0</v>
      </c>
      <c r="H15" s="10"/>
      <c r="I15" s="10"/>
      <c r="J15" s="12"/>
      <c r="K15" s="12"/>
      <c r="L15" s="12"/>
      <c r="M15" s="12"/>
      <c r="N15" s="12"/>
      <c r="O15" s="12"/>
      <c r="P15" s="12"/>
    </row>
    <row r="16" spans="1:16" ht="28.9" customHeight="1" x14ac:dyDescent="0.25">
      <c r="A16" s="4" t="s">
        <v>34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33.75" customHeight="1" x14ac:dyDescent="0.25">
      <c r="A17" s="39" t="s">
        <v>36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6" ht="33.75" customHeight="1" x14ac:dyDescent="0.25">
      <c r="A18" s="39" t="s">
        <v>37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6" ht="21" customHeight="1" x14ac:dyDescent="0.3">
      <c r="A19" s="4" t="s">
        <v>19</v>
      </c>
      <c r="B19" s="10"/>
      <c r="C19" s="10"/>
      <c r="D19" s="10"/>
      <c r="E19" s="10"/>
      <c r="F19" s="10"/>
      <c r="G19" s="10"/>
      <c r="H19" s="10"/>
      <c r="I19" s="10"/>
      <c r="J19" s="12"/>
      <c r="K19" s="12"/>
      <c r="L19" s="12"/>
      <c r="M19" s="12"/>
      <c r="N19" s="12"/>
      <c r="O19" s="12"/>
      <c r="P19" s="12"/>
    </row>
    <row r="20" spans="1:16" ht="20.25" x14ac:dyDescent="0.3">
      <c r="A20" s="4" t="s">
        <v>12</v>
      </c>
      <c r="B20" s="10"/>
      <c r="C20" s="10"/>
      <c r="D20" s="10"/>
      <c r="E20" s="10"/>
      <c r="F20" s="10"/>
      <c r="G20" s="10"/>
      <c r="H20" s="10"/>
      <c r="I20" s="10"/>
      <c r="J20" s="12"/>
      <c r="K20" s="12"/>
      <c r="L20" s="12"/>
      <c r="M20" s="12"/>
      <c r="N20" s="12"/>
      <c r="O20" s="12"/>
      <c r="P20" s="12"/>
    </row>
    <row r="21" spans="1:16" ht="20.25" x14ac:dyDescent="0.3">
      <c r="A21" s="4"/>
      <c r="B21" s="10" t="s">
        <v>13</v>
      </c>
      <c r="C21" s="10"/>
      <c r="D21" s="10"/>
      <c r="E21" s="10"/>
      <c r="F21" s="10"/>
      <c r="G21" s="10"/>
      <c r="H21" s="10"/>
      <c r="I21" s="10"/>
      <c r="J21" s="12"/>
      <c r="K21" s="12"/>
      <c r="L21" s="12"/>
      <c r="M21" s="12"/>
      <c r="N21" s="12"/>
      <c r="O21" s="12"/>
      <c r="P21" s="12"/>
    </row>
    <row r="22" spans="1:16" ht="27" customHeight="1" x14ac:dyDescent="0.25">
      <c r="A22" s="17" t="s">
        <v>26</v>
      </c>
      <c r="B22" s="16"/>
      <c r="C22" s="16"/>
      <c r="D22" s="16"/>
      <c r="E22" s="16"/>
      <c r="F22" s="41"/>
      <c r="G22" s="16"/>
      <c r="H22" s="16"/>
      <c r="I22" s="16"/>
      <c r="J22" s="16"/>
      <c r="K22" s="19"/>
      <c r="L22" s="19"/>
      <c r="M22" s="16"/>
      <c r="N22" s="16"/>
      <c r="O22" s="16"/>
      <c r="P22" s="16"/>
    </row>
    <row r="23" spans="1:16" ht="49.15" customHeight="1" x14ac:dyDescent="0.25">
      <c r="A23" s="45" t="s">
        <v>25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17"/>
      <c r="P23" s="17"/>
    </row>
    <row r="24" spans="1:16" ht="42.6" customHeight="1" x14ac:dyDescent="0.25">
      <c r="A24" s="8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1" thickBot="1" x14ac:dyDescent="0.3">
      <c r="A25" s="44"/>
      <c r="B25" s="44"/>
      <c r="C25" s="44"/>
      <c r="D25" s="44"/>
      <c r="E25" s="44"/>
      <c r="F25" s="40"/>
      <c r="G25" s="4"/>
      <c r="H25" s="4"/>
      <c r="I25" s="4"/>
      <c r="J25" s="14"/>
      <c r="K25" s="14"/>
      <c r="L25" s="14"/>
      <c r="M25" s="14"/>
      <c r="N25" s="14"/>
      <c r="O25" s="14"/>
      <c r="P25" s="14"/>
    </row>
    <row r="26" spans="1:16" ht="20.25" x14ac:dyDescent="0.25">
      <c r="A26" s="43" t="s">
        <v>14</v>
      </c>
      <c r="B26" s="43"/>
      <c r="C26" s="43"/>
      <c r="D26" s="43"/>
      <c r="E26" s="43"/>
      <c r="F26" s="40"/>
      <c r="G26" s="4"/>
      <c r="H26" s="4"/>
      <c r="I26" s="4"/>
      <c r="J26" s="13" t="s">
        <v>15</v>
      </c>
      <c r="K26" s="13"/>
      <c r="L26" s="13"/>
      <c r="M26" s="13"/>
      <c r="N26" s="13"/>
      <c r="O26" s="13"/>
      <c r="P26" s="13"/>
    </row>
    <row r="27" spans="1:16" ht="20.25" x14ac:dyDescent="0.25">
      <c r="A27" s="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21" thickBot="1" x14ac:dyDescent="0.3">
      <c r="A28" s="8"/>
      <c r="B28" s="4"/>
      <c r="C28" s="4"/>
      <c r="D28" s="4"/>
      <c r="E28" s="4"/>
      <c r="F28" s="4"/>
      <c r="G28" s="4"/>
      <c r="H28" s="4"/>
      <c r="I28" s="4"/>
      <c r="J28" s="14"/>
      <c r="K28" s="14"/>
      <c r="L28" s="14"/>
      <c r="M28" s="14"/>
      <c r="N28" s="14"/>
      <c r="O28" s="14"/>
      <c r="P28" s="14"/>
    </row>
    <row r="29" spans="1:16" ht="20.25" x14ac:dyDescent="0.25">
      <c r="A29" s="8"/>
      <c r="B29" s="4"/>
      <c r="C29" s="4"/>
      <c r="D29" s="4"/>
      <c r="E29" s="4"/>
      <c r="F29" s="4"/>
      <c r="G29" s="4"/>
      <c r="H29" s="4"/>
      <c r="I29" s="4"/>
      <c r="J29" s="13" t="s">
        <v>16</v>
      </c>
      <c r="K29" s="13"/>
      <c r="L29" s="13"/>
      <c r="M29" s="13"/>
      <c r="N29" s="13"/>
      <c r="O29" s="13"/>
      <c r="P29" s="13"/>
    </row>
  </sheetData>
  <mergeCells count="10">
    <mergeCell ref="A26:E26"/>
    <mergeCell ref="A25:E25"/>
    <mergeCell ref="A23:N23"/>
    <mergeCell ref="A12:I12"/>
    <mergeCell ref="A2:P2"/>
    <mergeCell ref="A3:P3"/>
    <mergeCell ref="A4:P4"/>
    <mergeCell ref="A5:P5"/>
    <mergeCell ref="A6:P6"/>
    <mergeCell ref="P10:P11"/>
  </mergeCells>
  <pageMargins left="0.31496062992125984" right="0.31496062992125984" top="0.55118110236220474" bottom="0.55118110236220474" header="0.31496062992125984" footer="0.31496062992125984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A97F7B-6EDF-4F96-9EB0-FB2C67934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8B274D5-447A-4C1C-83CD-9B91C9630A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62B508-9476-45D0-896C-CBC002D869C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2020-03-02T13:25:53Z</cp:lastPrinted>
  <dcterms:created xsi:type="dcterms:W3CDTF">2016-10-11T08:44:59Z</dcterms:created>
  <dcterms:modified xsi:type="dcterms:W3CDTF">2020-07-09T07:43:18Z</dcterms:modified>
</cp:coreProperties>
</file>